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 sheetId="19" r:id="rId1"/>
  </sheets>
  <calcPr calcId="144525"/>
</workbook>
</file>

<file path=xl/sharedStrings.xml><?xml version="1.0" encoding="utf-8"?>
<sst xmlns="http://schemas.openxmlformats.org/spreadsheetml/2006/main" count="60" uniqueCount="48">
  <si>
    <t>附件一：</t>
  </si>
  <si>
    <t xml:space="preserve">2022年度双创市级载体补贴资金审计情况汇总表
</t>
  </si>
  <si>
    <t>单位：元</t>
  </si>
  <si>
    <t>序号</t>
  </si>
  <si>
    <t>载体名称</t>
  </si>
  <si>
    <t>所在区域</t>
  </si>
  <si>
    <t>申报补贴金额</t>
  </si>
  <si>
    <t>审计认定补贴金额</t>
  </si>
  <si>
    <t>运营奖励资金</t>
  </si>
  <si>
    <t>合计补贴金额</t>
  </si>
  <si>
    <t>备注</t>
  </si>
  <si>
    <t>西藏世峰众创空间</t>
  </si>
  <si>
    <t>经开区</t>
  </si>
  <si>
    <t>认定房屋补贴200000.00元；水电费补贴100000.00元；宽带费补贴3578.00元；培训活动无法提供相关材料，故审定补贴金额为0.00元。</t>
  </si>
  <si>
    <t>N·次元科技企业孵化器</t>
  </si>
  <si>
    <t>柳梧新区</t>
  </si>
  <si>
    <t>认定水费补贴1637.10元；电费补贴5741.20元；宽带费补贴8015.99。</t>
  </si>
  <si>
    <t>拉萨市城关区小微企业创业集中示范基地青稞汇众创空间</t>
  </si>
  <si>
    <t>城关区</t>
  </si>
  <si>
    <t>认定水电费补贴100000.00元；宽带费补贴10000.00元；该公司由于资金短缺2022年房租尚未支付，故房租补贴认定金额为0.00元。</t>
  </si>
  <si>
    <t>西南交大科技园区</t>
  </si>
  <si>
    <t>认定培训费补贴90000.00元，由于该公司重要资料存档及财务工作由母公司统一负责管理，无法提供相关原始资料，已出具说明。</t>
  </si>
  <si>
    <t>西藏电子商务科技孵化园</t>
  </si>
  <si>
    <t>认定宽带费4693.1元。</t>
  </si>
  <si>
    <t>西藏梦立方大学创业孵化基地</t>
  </si>
  <si>
    <t>自愿放弃申明书</t>
  </si>
  <si>
    <t>堆龙德庆区众创空间</t>
  </si>
  <si>
    <t>堆龙德庆区</t>
  </si>
  <si>
    <t>申报主体为堆龙德庆区经信局，在2022年期间堆龙德庆区龙创空间由拉萨市连通财务咨询有限公司进行运营管理，对于此次申报资金载体堆龙德庆区龙创空间已经获得堆龙德庆区经信局的运营补贴故不能在申请此次提档升级补贴资金。</t>
  </si>
  <si>
    <t>西欣众创空间</t>
  </si>
  <si>
    <t>认定房租补贴200000.00元。</t>
  </si>
  <si>
    <t>第三极众创空间</t>
  </si>
  <si>
    <t>南开大学西藏创新创业基地</t>
  </si>
  <si>
    <t>认定宽带费1599.00元。</t>
  </si>
  <si>
    <t>曲水县净土健康产业孵化器</t>
  </si>
  <si>
    <t>曲水县</t>
  </si>
  <si>
    <t>西藏文化旅游创意园区创业创新基地</t>
  </si>
  <si>
    <t>文创园</t>
  </si>
  <si>
    <t>认定房租补贴200000.00元；开展了3场培训活动，参加人数均达到20人，培训补贴金额为25701.5元；电费补贴13000.00元；物业费补贴39470.28元。</t>
  </si>
  <si>
    <t>西藏藏医药众创空间</t>
  </si>
  <si>
    <t>认定房租补贴180296.00元；培训活动补贴金额90000.00元；电费补贴金额90534.00元；宽带费补贴金额7548.00元</t>
  </si>
  <si>
    <t>雪山创投营共享创客空间</t>
  </si>
  <si>
    <t>认定房租补贴200000.00元；电费补贴9000.00元，无发票；宽带费发票购买方为西藏苍海记文化创意有限责任公司，与申报主体不一样，故补贴金额为0.00元。</t>
  </si>
  <si>
    <t>雪堆白·西藏手工艺术众创空间</t>
  </si>
  <si>
    <t>认定租房补贴166666.67元；水电费补贴100000.00元；宽带费2288.00元。</t>
  </si>
  <si>
    <t>虎峰众创空间</t>
  </si>
  <si>
    <t>达孜区</t>
  </si>
  <si>
    <t>合计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</si>
</sst>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b/>
      <sz val="16"/>
      <color theme="1"/>
      <name val="仿宋"/>
      <charset val="134"/>
    </font>
    <font>
      <sz val="11"/>
      <color theme="1"/>
      <name val="仿宋"/>
      <charset val="134"/>
    </font>
    <font>
      <b/>
      <sz val="11"/>
      <color theme="1"/>
      <name val="仿宋"/>
      <charset val="134"/>
    </font>
    <font>
      <b/>
      <sz val="12"/>
      <color theme="1"/>
      <name val="仿宋"/>
      <charset val="134"/>
    </font>
    <font>
      <b/>
      <sz val="28"/>
      <color theme="1"/>
      <name val="仿宋"/>
      <charset val="134"/>
    </font>
    <font>
      <sz val="18"/>
      <color theme="1"/>
      <name val="仿宋"/>
      <charset val="134"/>
    </font>
    <font>
      <sz val="16"/>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8">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horizontal="lef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176" fontId="7" fillId="0" borderId="1" xfId="0" applyNumberFormat="1" applyFont="1" applyBorder="1" applyAlignment="1">
      <alignment horizontal="left" vertical="center" wrapText="1"/>
    </xf>
    <xf numFmtId="41"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176" fontId="7" fillId="0" borderId="1" xfId="0" applyNumberFormat="1" applyFont="1" applyBorder="1">
      <alignment vertical="center"/>
    </xf>
    <xf numFmtId="176"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176" fontId="1" fillId="0" borderId="1" xfId="0" applyNumberFormat="1" applyFont="1" applyBorder="1" applyAlignment="1">
      <alignment horizontal="left" vertical="center"/>
    </xf>
    <xf numFmtId="0" fontId="2" fillId="0" borderId="0"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1"/>
  <sheetViews>
    <sheetView tabSelected="1" zoomScale="60" zoomScaleNormal="60" workbookViewId="0">
      <selection activeCell="J7" sqref="J7"/>
    </sheetView>
  </sheetViews>
  <sheetFormatPr defaultColWidth="9" defaultRowHeight="13.5"/>
  <cols>
    <col min="1" max="1" width="9" style="4"/>
    <col min="2" max="2" width="49.4583333333333" style="4" customWidth="1"/>
    <col min="3" max="3" width="19.9916666666667" style="4" customWidth="1"/>
    <col min="4" max="4" width="23.025" style="5" customWidth="1"/>
    <col min="5" max="5" width="26.0666666666667" style="5" customWidth="1"/>
    <col min="6" max="6" width="20.725" style="5" customWidth="1"/>
    <col min="7" max="7" width="23.925" style="5" customWidth="1"/>
    <col min="8" max="8" width="88.75" style="6" customWidth="1"/>
    <col min="9" max="16384" width="9" style="7"/>
  </cols>
  <sheetData>
    <row r="1" ht="42" customHeight="1" spans="1:1">
      <c r="A1" s="8" t="s">
        <v>0</v>
      </c>
    </row>
    <row r="2" ht="46" customHeight="1" spans="1:8">
      <c r="A2" s="9" t="s">
        <v>1</v>
      </c>
      <c r="B2" s="10"/>
      <c r="C2" s="10"/>
      <c r="D2" s="10"/>
      <c r="E2" s="10"/>
      <c r="F2" s="10"/>
      <c r="G2" s="10"/>
      <c r="H2" s="11"/>
    </row>
    <row r="3" ht="25" customHeight="1" spans="1:9">
      <c r="A3" s="12" t="s">
        <v>2</v>
      </c>
      <c r="B3" s="13"/>
      <c r="C3" s="12"/>
      <c r="D3" s="12"/>
      <c r="E3" s="12"/>
      <c r="F3" s="12"/>
      <c r="G3" s="12"/>
      <c r="H3" s="14"/>
      <c r="I3" s="27"/>
    </row>
    <row r="4" s="1" customFormat="1" ht="26" customHeight="1" spans="1:8">
      <c r="A4" s="15" t="s">
        <v>3</v>
      </c>
      <c r="B4" s="15" t="s">
        <v>4</v>
      </c>
      <c r="C4" s="15" t="s">
        <v>5</v>
      </c>
      <c r="D4" s="16" t="s">
        <v>6</v>
      </c>
      <c r="E4" s="16" t="s">
        <v>7</v>
      </c>
      <c r="F4" s="16" t="s">
        <v>8</v>
      </c>
      <c r="G4" s="16" t="s">
        <v>9</v>
      </c>
      <c r="H4" s="16" t="s">
        <v>10</v>
      </c>
    </row>
    <row r="5" ht="61" customHeight="1" spans="1:8">
      <c r="A5" s="17">
        <v>1</v>
      </c>
      <c r="B5" s="17" t="s">
        <v>11</v>
      </c>
      <c r="C5" s="17" t="s">
        <v>12</v>
      </c>
      <c r="D5" s="18">
        <v>342142.03</v>
      </c>
      <c r="E5" s="18">
        <v>303578</v>
      </c>
      <c r="F5" s="18">
        <v>30000</v>
      </c>
      <c r="G5" s="18">
        <f>F5+E5</f>
        <v>333578</v>
      </c>
      <c r="H5" s="19" t="s">
        <v>13</v>
      </c>
    </row>
    <row r="6" ht="43" customHeight="1" spans="1:8">
      <c r="A6" s="17">
        <v>2</v>
      </c>
      <c r="B6" s="17" t="s">
        <v>14</v>
      </c>
      <c r="C6" s="17" t="s">
        <v>15</v>
      </c>
      <c r="D6" s="18">
        <v>15394.29</v>
      </c>
      <c r="E6" s="18">
        <v>15394.29</v>
      </c>
      <c r="F6" s="20">
        <v>0</v>
      </c>
      <c r="G6" s="18">
        <f t="shared" ref="G6:G21" si="0">F6+E6</f>
        <v>15394.29</v>
      </c>
      <c r="H6" s="19" t="s">
        <v>16</v>
      </c>
    </row>
    <row r="7" ht="56" customHeight="1" spans="1:8">
      <c r="A7" s="17">
        <v>3</v>
      </c>
      <c r="B7" s="21" t="s">
        <v>17</v>
      </c>
      <c r="C7" s="17" t="s">
        <v>18</v>
      </c>
      <c r="D7" s="22">
        <v>310000</v>
      </c>
      <c r="E7" s="23">
        <v>110000</v>
      </c>
      <c r="F7" s="20">
        <v>0</v>
      </c>
      <c r="G7" s="18">
        <f t="shared" si="0"/>
        <v>110000</v>
      </c>
      <c r="H7" s="19" t="s">
        <v>19</v>
      </c>
    </row>
    <row r="8" ht="58" customHeight="1" spans="1:8">
      <c r="A8" s="17">
        <v>4</v>
      </c>
      <c r="B8" s="17" t="s">
        <v>20</v>
      </c>
      <c r="C8" s="17" t="s">
        <v>15</v>
      </c>
      <c r="D8" s="18">
        <v>90000</v>
      </c>
      <c r="E8" s="18">
        <v>90000</v>
      </c>
      <c r="F8" s="20">
        <v>0</v>
      </c>
      <c r="G8" s="18">
        <f t="shared" si="0"/>
        <v>90000</v>
      </c>
      <c r="H8" s="19" t="s">
        <v>21</v>
      </c>
    </row>
    <row r="9" ht="36" customHeight="1" spans="1:8">
      <c r="A9" s="17">
        <v>5</v>
      </c>
      <c r="B9" s="17" t="s">
        <v>22</v>
      </c>
      <c r="C9" s="17" t="s">
        <v>15</v>
      </c>
      <c r="D9" s="18">
        <v>4693.1</v>
      </c>
      <c r="E9" s="18">
        <v>4693.1</v>
      </c>
      <c r="F9" s="20">
        <v>0</v>
      </c>
      <c r="G9" s="18">
        <f t="shared" si="0"/>
        <v>4693.1</v>
      </c>
      <c r="H9" s="19" t="s">
        <v>23</v>
      </c>
    </row>
    <row r="10" ht="36" customHeight="1" spans="1:8">
      <c r="A10" s="17">
        <v>6</v>
      </c>
      <c r="B10" s="17" t="s">
        <v>24</v>
      </c>
      <c r="C10" s="17" t="s">
        <v>18</v>
      </c>
      <c r="D10" s="18">
        <v>0</v>
      </c>
      <c r="E10" s="18">
        <v>0</v>
      </c>
      <c r="F10" s="20">
        <v>0</v>
      </c>
      <c r="G10" s="18">
        <f t="shared" si="0"/>
        <v>0</v>
      </c>
      <c r="H10" s="19" t="s">
        <v>25</v>
      </c>
    </row>
    <row r="11" ht="85" customHeight="1" spans="1:8">
      <c r="A11" s="17">
        <v>7</v>
      </c>
      <c r="B11" s="21" t="s">
        <v>26</v>
      </c>
      <c r="C11" s="17" t="s">
        <v>27</v>
      </c>
      <c r="D11" s="18">
        <v>130000</v>
      </c>
      <c r="E11" s="23">
        <v>0</v>
      </c>
      <c r="F11" s="20">
        <v>0</v>
      </c>
      <c r="G11" s="18">
        <f t="shared" si="0"/>
        <v>0</v>
      </c>
      <c r="H11" s="24" t="s">
        <v>28</v>
      </c>
    </row>
    <row r="12" ht="36" customHeight="1" spans="1:8">
      <c r="A12" s="17">
        <v>8</v>
      </c>
      <c r="B12" s="17" t="s">
        <v>29</v>
      </c>
      <c r="C12" s="17" t="s">
        <v>12</v>
      </c>
      <c r="D12" s="18">
        <v>200000</v>
      </c>
      <c r="E12" s="18">
        <v>200000</v>
      </c>
      <c r="F12" s="20">
        <v>0</v>
      </c>
      <c r="G12" s="18">
        <f t="shared" si="0"/>
        <v>200000</v>
      </c>
      <c r="H12" s="19" t="s">
        <v>30</v>
      </c>
    </row>
    <row r="13" ht="36" customHeight="1" spans="1:8">
      <c r="A13" s="17">
        <v>9</v>
      </c>
      <c r="B13" s="17" t="s">
        <v>31</v>
      </c>
      <c r="C13" s="17" t="s">
        <v>18</v>
      </c>
      <c r="D13" s="18">
        <v>0</v>
      </c>
      <c r="E13" s="18">
        <v>0</v>
      </c>
      <c r="F13" s="20">
        <v>0</v>
      </c>
      <c r="G13" s="18">
        <f t="shared" si="0"/>
        <v>0</v>
      </c>
      <c r="H13" s="19" t="s">
        <v>25</v>
      </c>
    </row>
    <row r="14" ht="36" customHeight="1" spans="1:8">
      <c r="A14" s="17">
        <v>10</v>
      </c>
      <c r="B14" s="17" t="s">
        <v>32</v>
      </c>
      <c r="C14" s="17" t="s">
        <v>15</v>
      </c>
      <c r="D14" s="18">
        <v>1599</v>
      </c>
      <c r="E14" s="18">
        <v>1599</v>
      </c>
      <c r="F14" s="20">
        <v>0</v>
      </c>
      <c r="G14" s="18">
        <f t="shared" si="0"/>
        <v>1599</v>
      </c>
      <c r="H14" s="19" t="s">
        <v>33</v>
      </c>
    </row>
    <row r="15" ht="36" customHeight="1" spans="1:8">
      <c r="A15" s="17">
        <v>11</v>
      </c>
      <c r="B15" s="17" t="s">
        <v>34</v>
      </c>
      <c r="C15" s="17" t="s">
        <v>35</v>
      </c>
      <c r="D15" s="18">
        <v>0</v>
      </c>
      <c r="E15" s="18">
        <v>0</v>
      </c>
      <c r="F15" s="20">
        <v>0</v>
      </c>
      <c r="G15" s="18">
        <f t="shared" si="0"/>
        <v>0</v>
      </c>
      <c r="H15" s="19" t="s">
        <v>25</v>
      </c>
    </row>
    <row r="16" ht="67" customHeight="1" spans="1:8">
      <c r="A16" s="17">
        <v>12</v>
      </c>
      <c r="B16" s="17" t="s">
        <v>36</v>
      </c>
      <c r="C16" s="17" t="s">
        <v>37</v>
      </c>
      <c r="D16" s="18">
        <v>303873.28</v>
      </c>
      <c r="E16" s="18">
        <v>278171.78</v>
      </c>
      <c r="F16" s="20">
        <v>0</v>
      </c>
      <c r="G16" s="18">
        <f t="shared" si="0"/>
        <v>278171.78</v>
      </c>
      <c r="H16" s="19" t="s">
        <v>38</v>
      </c>
    </row>
    <row r="17" ht="46" customHeight="1" spans="1:8">
      <c r="A17" s="17">
        <v>13</v>
      </c>
      <c r="B17" s="17" t="s">
        <v>39</v>
      </c>
      <c r="C17" s="17" t="s">
        <v>18</v>
      </c>
      <c r="D17" s="18">
        <v>397548</v>
      </c>
      <c r="E17" s="23">
        <v>368378</v>
      </c>
      <c r="F17" s="20">
        <v>0</v>
      </c>
      <c r="G17" s="18">
        <f t="shared" si="0"/>
        <v>368378</v>
      </c>
      <c r="H17" s="19" t="s">
        <v>40</v>
      </c>
    </row>
    <row r="18" s="2" customFormat="1" ht="61" customHeight="1" spans="1:8">
      <c r="A18" s="25">
        <v>14</v>
      </c>
      <c r="B18" s="25" t="s">
        <v>41</v>
      </c>
      <c r="C18" s="25" t="s">
        <v>37</v>
      </c>
      <c r="D18" s="23">
        <v>219000</v>
      </c>
      <c r="E18" s="23">
        <v>209000</v>
      </c>
      <c r="F18" s="20">
        <v>0</v>
      </c>
      <c r="G18" s="18">
        <f t="shared" si="0"/>
        <v>209000</v>
      </c>
      <c r="H18" s="24" t="s">
        <v>42</v>
      </c>
    </row>
    <row r="19" ht="46" customHeight="1" spans="1:8">
      <c r="A19" s="17">
        <v>15</v>
      </c>
      <c r="B19" s="21" t="s">
        <v>43</v>
      </c>
      <c r="C19" s="17" t="s">
        <v>18</v>
      </c>
      <c r="D19" s="18">
        <v>313954.8</v>
      </c>
      <c r="E19" s="18">
        <v>268954.67</v>
      </c>
      <c r="F19" s="20">
        <v>0</v>
      </c>
      <c r="G19" s="18">
        <f t="shared" si="0"/>
        <v>268954.67</v>
      </c>
      <c r="H19" s="19" t="s">
        <v>44</v>
      </c>
    </row>
    <row r="20" ht="36" customHeight="1" spans="1:8">
      <c r="A20" s="17">
        <v>16</v>
      </c>
      <c r="B20" s="17" t="s">
        <v>45</v>
      </c>
      <c r="C20" s="17" t="s">
        <v>46</v>
      </c>
      <c r="D20" s="18">
        <v>0</v>
      </c>
      <c r="E20" s="18">
        <v>0</v>
      </c>
      <c r="F20" s="20">
        <v>0</v>
      </c>
      <c r="G20" s="18">
        <f t="shared" si="0"/>
        <v>0</v>
      </c>
      <c r="H20" s="19" t="s">
        <v>25</v>
      </c>
    </row>
    <row r="21" s="3" customFormat="1" ht="21" customHeight="1" spans="1:8">
      <c r="A21" s="15">
        <v>17</v>
      </c>
      <c r="B21" s="15" t="s">
        <v>47</v>
      </c>
      <c r="C21" s="15"/>
      <c r="D21" s="16">
        <f>SUM(D5:D20)</f>
        <v>2328204.5</v>
      </c>
      <c r="E21" s="16">
        <f>SUM(E5:E20)</f>
        <v>1849768.84</v>
      </c>
      <c r="F21" s="16">
        <f>SUM(F5:F20)</f>
        <v>30000</v>
      </c>
      <c r="G21" s="16">
        <f t="shared" si="0"/>
        <v>1879768.84</v>
      </c>
      <c r="H21" s="26"/>
    </row>
  </sheetData>
  <mergeCells count="2">
    <mergeCell ref="A2:H2"/>
    <mergeCell ref="A3:H3"/>
  </mergeCells>
  <pageMargins left="0.75" right="0.75" top="1" bottom="1" header="0.5" footer="0.5"/>
  <pageSetup paperSize="9" scale="47"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杜丹</dc:creator>
  <cp:lastModifiedBy>Rᴇɢʀᴇᴛ</cp:lastModifiedBy>
  <dcterms:created xsi:type="dcterms:W3CDTF">2023-05-25T17:23:00Z</dcterms:created>
  <dcterms:modified xsi:type="dcterms:W3CDTF">2023-09-18T09:22:10Z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BD5CEC521E26451EADB5F0EDDE2F1247_13</vt:lpwstr>
  </property>
  <property fmtid="{D5CDD505-2E9C-101B-9397-08002B2CF9AE}" pid="3" name="KSOProductBuildVer">
    <vt:lpwstr>2052-12.1.0.15374</vt:lpwstr>
  </property>
  <property fmtid="{D5CDD505-2E9C-101B-9397-08002B2CF9AE}" pid="4" name="KSOReadingLayout">
    <vt:bool>false</vt:bool>
  </property>
</Properties>
</file>