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总表" sheetId="3" r:id="rId1"/>
  </sheets>
  <calcPr calcId="144525"/>
</workbook>
</file>

<file path=xl/sharedStrings.xml><?xml version="1.0" encoding="utf-8"?>
<sst xmlns="http://schemas.openxmlformats.org/spreadsheetml/2006/main" count="30" uniqueCount="30">
  <si>
    <t>2023年度拉萨市“3+8”小微企业创新创业基地和众创空间提档升级补贴资金审计结果公示表</t>
  </si>
  <si>
    <t>单位：元</t>
  </si>
  <si>
    <t>序号</t>
  </si>
  <si>
    <t>载体名称</t>
  </si>
  <si>
    <t>申报补贴金额</t>
  </si>
  <si>
    <t>审计认定补贴金额</t>
  </si>
  <si>
    <t>运营奖励资金</t>
  </si>
  <si>
    <t>合计补贴金额</t>
  </si>
  <si>
    <t>备注</t>
  </si>
  <si>
    <t>西藏世峰众创空间</t>
  </si>
  <si>
    <t>西欣众创空间</t>
  </si>
  <si>
    <t>西南交大科技园西藏园区</t>
  </si>
  <si>
    <t>N·次元科技企业孵化器</t>
  </si>
  <si>
    <t>南开大学西藏创新创业基地</t>
  </si>
  <si>
    <t>北京大学创业训练营西藏众创空间</t>
  </si>
  <si>
    <t>西藏电子商务科技孵化园</t>
  </si>
  <si>
    <t>西藏文化旅游创意园区创业创新基地</t>
  </si>
  <si>
    <t>极地众创空间</t>
  </si>
  <si>
    <t>雪山创投营共享创客空间</t>
  </si>
  <si>
    <t>彩泉民族手工业众创空间</t>
  </si>
  <si>
    <t>拉萨市城关区小微企业创业集中示范基地青稞汇众创空间</t>
  </si>
  <si>
    <t>西藏大学梦立方大学生创业孵化基地</t>
  </si>
  <si>
    <t>雪堆白·西藏手工艺术众创空间</t>
  </si>
  <si>
    <t>西藏藏医药众创空间</t>
  </si>
  <si>
    <t>堆龙德庆区龙创空间</t>
  </si>
  <si>
    <t>自愿放弃申报补贴。</t>
  </si>
  <si>
    <t>第三极众创空间</t>
  </si>
  <si>
    <t>达孜区虎峰众创空间</t>
  </si>
  <si>
    <t>曲水县净土健康产业孵化器</t>
  </si>
  <si>
    <t>合计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</si>
</sst>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41" formatCode="_ * #,##0_ ;_ * \-#,##0_ ;_ * &quot;-&quot;_ ;_ @_ "/>
  </numFmts>
  <fonts count="23">
    <font>
      <sz val="11"/>
      <color theme="1"/>
      <name val="宋体"/>
      <charset val="134"/>
      <scheme val="minor"/>
    </font>
    <font>
      <sz val="11"/>
      <color theme="1"/>
      <name val="宋体"/>
      <charset val="134"/>
    </font>
    <font>
      <b/>
      <sz val="14"/>
      <color theme="1"/>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8" borderId="0" applyNumberFormat="false" applyBorder="false" applyAlignment="false" applyProtection="false">
      <alignment vertical="center"/>
    </xf>
    <xf numFmtId="0" fontId="13" fillId="10" borderId="8"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9" fillId="25" borderId="8" applyNumberFormat="false" applyAlignment="false" applyProtection="false">
      <alignment vertical="center"/>
    </xf>
    <xf numFmtId="0" fontId="10" fillId="10" borderId="6" applyNumberFormat="false" applyAlignment="false" applyProtection="false">
      <alignment vertical="center"/>
    </xf>
    <xf numFmtId="0" fontId="21" fillId="29" borderId="10" applyNumberFormat="false" applyAlignment="false" applyProtection="false">
      <alignment vertical="center"/>
    </xf>
    <xf numFmtId="0" fontId="22" fillId="0" borderId="12" applyNumberFormat="false" applyFill="false" applyAlignment="false" applyProtection="false">
      <alignment vertical="center"/>
    </xf>
    <xf numFmtId="0" fontId="4" fillId="28"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0" fillId="30" borderId="11"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lignment vertical="center"/>
    </xf>
    <xf numFmtId="49" fontId="1" fillId="0" borderId="0" xfId="0" applyNumberFormat="true" applyFont="true" applyFill="true" applyAlignment="true">
      <alignment vertical="center" wrapText="true"/>
    </xf>
    <xf numFmtId="0" fontId="2" fillId="0" borderId="0" xfId="0" applyFont="true" applyFill="true" applyBorder="true" applyAlignment="true">
      <alignment horizontal="center" vertical="center"/>
    </xf>
    <xf numFmtId="49" fontId="2" fillId="0" borderId="0" xfId="0" applyNumberFormat="true" applyFont="true" applyFill="true" applyBorder="true" applyAlignment="true">
      <alignment horizontal="center" vertical="center" wrapText="true"/>
    </xf>
    <xf numFmtId="0" fontId="1" fillId="0" borderId="0" xfId="0" applyFont="true" applyFill="true" applyBorder="true" applyAlignment="true">
      <alignment horizontal="right" vertical="center"/>
    </xf>
    <xf numFmtId="49" fontId="1" fillId="0" borderId="0"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xf>
    <xf numFmtId="43" fontId="1" fillId="0" borderId="1" xfId="0" applyNumberFormat="true" applyFont="true" applyFill="true" applyBorder="true" applyAlignment="true">
      <alignment horizontal="center" vertical="center"/>
    </xf>
    <xf numFmtId="43" fontId="3" fillId="0" borderId="1" xfId="0" applyNumberFormat="true" applyFont="true" applyFill="true" applyBorder="true" applyAlignment="true">
      <alignment horizontal="center" vertical="center"/>
    </xf>
    <xf numFmtId="0" fontId="2" fillId="0" borderId="0" xfId="0" applyFont="true" applyFill="true" applyBorder="true" applyAlignment="true">
      <alignment horizontal="left" vertical="center"/>
    </xf>
    <xf numFmtId="0" fontId="1" fillId="0" borderId="0" xfId="0" applyFont="true" applyFill="true" applyBorder="true" applyAlignment="true">
      <alignment horizontal="left"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3"/>
  <sheetViews>
    <sheetView tabSelected="1" view="pageBreakPreview" zoomScaleNormal="100" zoomScaleSheetLayoutView="100" workbookViewId="0">
      <selection activeCell="A1" sqref="A1:G1"/>
    </sheetView>
  </sheetViews>
  <sheetFormatPr defaultColWidth="9.23333333333333" defaultRowHeight="13.5" outlineLevelCol="6"/>
  <cols>
    <col min="1" max="1" width="6" style="1" customWidth="true"/>
    <col min="2" max="2" width="30.75" style="2" customWidth="true"/>
    <col min="3" max="3" width="14.375" style="1" customWidth="true"/>
    <col min="4" max="4" width="16.625" style="1" customWidth="true"/>
    <col min="5" max="5" width="12.25" style="1" customWidth="true"/>
    <col min="6" max="6" width="15.375" style="1" customWidth="true"/>
    <col min="7" max="7" width="17.25" style="1" customWidth="true"/>
    <col min="8" max="16384" width="9.23333333333333" style="1"/>
  </cols>
  <sheetData>
    <row r="1" ht="30" customHeight="true" spans="1:7">
      <c r="A1" s="3" t="s">
        <v>0</v>
      </c>
      <c r="B1" s="4"/>
      <c r="C1" s="3"/>
      <c r="D1" s="3"/>
      <c r="E1" s="3"/>
      <c r="F1" s="3"/>
      <c r="G1" s="12"/>
    </row>
    <row r="2" spans="1:7">
      <c r="A2" s="5" t="s">
        <v>1</v>
      </c>
      <c r="B2" s="6"/>
      <c r="C2" s="5"/>
      <c r="D2" s="5"/>
      <c r="E2" s="5"/>
      <c r="F2" s="5"/>
      <c r="G2" s="13"/>
    </row>
    <row r="3" spans="1:7">
      <c r="A3" s="7" t="s">
        <v>2</v>
      </c>
      <c r="B3" s="8" t="s">
        <v>3</v>
      </c>
      <c r="C3" s="9" t="s">
        <v>4</v>
      </c>
      <c r="D3" s="9" t="s">
        <v>5</v>
      </c>
      <c r="E3" s="9" t="s">
        <v>6</v>
      </c>
      <c r="F3" s="9" t="s">
        <v>7</v>
      </c>
      <c r="G3" s="9" t="s">
        <v>8</v>
      </c>
    </row>
    <row r="4" ht="20" customHeight="true" spans="1:7">
      <c r="A4" s="7">
        <v>1</v>
      </c>
      <c r="B4" s="8" t="s">
        <v>9</v>
      </c>
      <c r="C4" s="10">
        <v>344046.3</v>
      </c>
      <c r="D4" s="10">
        <v>300000</v>
      </c>
      <c r="E4" s="10">
        <v>30000</v>
      </c>
      <c r="F4" s="10">
        <f>D4+E4</f>
        <v>330000</v>
      </c>
      <c r="G4" s="7"/>
    </row>
    <row r="5" ht="20" customHeight="true" spans="1:7">
      <c r="A5" s="7">
        <v>2</v>
      </c>
      <c r="B5" s="8" t="s">
        <v>10</v>
      </c>
      <c r="C5" s="10">
        <v>253500</v>
      </c>
      <c r="D5" s="10">
        <f>C5</f>
        <v>253500</v>
      </c>
      <c r="E5" s="10">
        <v>0</v>
      </c>
      <c r="F5" s="10">
        <f t="shared" ref="F5:F22" si="0">D5+E5</f>
        <v>253500</v>
      </c>
      <c r="G5" s="7"/>
    </row>
    <row r="6" s="1" customFormat="true" ht="20" customHeight="true" spans="1:7">
      <c r="A6" s="7">
        <v>3</v>
      </c>
      <c r="B6" s="8" t="s">
        <v>11</v>
      </c>
      <c r="C6" s="10">
        <v>1200</v>
      </c>
      <c r="D6" s="10">
        <v>0</v>
      </c>
      <c r="E6" s="10">
        <v>0</v>
      </c>
      <c r="F6" s="10">
        <f t="shared" si="0"/>
        <v>0</v>
      </c>
      <c r="G6" s="7"/>
    </row>
    <row r="7" ht="20" customHeight="true" spans="1:7">
      <c r="A7" s="7">
        <v>4</v>
      </c>
      <c r="B7" s="8" t="s">
        <v>12</v>
      </c>
      <c r="C7" s="10">
        <v>108221</v>
      </c>
      <c r="D7" s="10">
        <v>103204.4</v>
      </c>
      <c r="E7" s="10">
        <v>0</v>
      </c>
      <c r="F7" s="10">
        <f t="shared" si="0"/>
        <v>103204.4</v>
      </c>
      <c r="G7" s="7"/>
    </row>
    <row r="8" s="1" customFormat="true" ht="20" customHeight="true" spans="1:7">
      <c r="A8" s="7">
        <v>5</v>
      </c>
      <c r="B8" s="8" t="s">
        <v>13</v>
      </c>
      <c r="C8" s="10">
        <v>377105</v>
      </c>
      <c r="D8" s="10">
        <v>361755</v>
      </c>
      <c r="E8" s="10">
        <v>0</v>
      </c>
      <c r="F8" s="10">
        <f t="shared" si="0"/>
        <v>361755</v>
      </c>
      <c r="G8" s="7"/>
    </row>
    <row r="9" ht="20" customHeight="true" spans="1:7">
      <c r="A9" s="7">
        <v>6</v>
      </c>
      <c r="B9" s="8" t="s">
        <v>14</v>
      </c>
      <c r="C9" s="10">
        <v>98400</v>
      </c>
      <c r="D9" s="10">
        <v>78051.3</v>
      </c>
      <c r="E9" s="10">
        <v>0</v>
      </c>
      <c r="F9" s="10">
        <f t="shared" si="0"/>
        <v>78051.3</v>
      </c>
      <c r="G9" s="7"/>
    </row>
    <row r="10" ht="20" customHeight="true" spans="1:7">
      <c r="A10" s="7">
        <v>7</v>
      </c>
      <c r="B10" s="8" t="s">
        <v>15</v>
      </c>
      <c r="C10" s="10">
        <v>190673.03</v>
      </c>
      <c r="D10" s="10">
        <f>C10</f>
        <v>190673.03</v>
      </c>
      <c r="E10" s="10">
        <v>0</v>
      </c>
      <c r="F10" s="10">
        <f t="shared" si="0"/>
        <v>190673.03</v>
      </c>
      <c r="G10" s="7"/>
    </row>
    <row r="11" s="1" customFormat="true" ht="20" customHeight="true" spans="1:7">
      <c r="A11" s="7">
        <v>8</v>
      </c>
      <c r="B11" s="8" t="s">
        <v>16</v>
      </c>
      <c r="C11" s="10">
        <v>340067.05</v>
      </c>
      <c r="D11" s="10">
        <v>262316.05</v>
      </c>
      <c r="E11" s="10">
        <v>0</v>
      </c>
      <c r="F11" s="10">
        <f t="shared" si="0"/>
        <v>262316.05</v>
      </c>
      <c r="G11" s="7"/>
    </row>
    <row r="12" ht="20" customHeight="true" spans="1:7">
      <c r="A12" s="7">
        <v>9</v>
      </c>
      <c r="B12" s="8" t="s">
        <v>17</v>
      </c>
      <c r="C12" s="10">
        <v>324000</v>
      </c>
      <c r="D12" s="10">
        <v>123975</v>
      </c>
      <c r="E12" s="10">
        <v>0</v>
      </c>
      <c r="F12" s="10">
        <f t="shared" si="0"/>
        <v>123975</v>
      </c>
      <c r="G12" s="7"/>
    </row>
    <row r="13" ht="20" customHeight="true" spans="1:7">
      <c r="A13" s="7">
        <v>10</v>
      </c>
      <c r="B13" s="8" t="s">
        <v>18</v>
      </c>
      <c r="C13" s="10">
        <v>310000</v>
      </c>
      <c r="D13" s="10">
        <f>C13</f>
        <v>310000</v>
      </c>
      <c r="E13" s="10">
        <v>0</v>
      </c>
      <c r="F13" s="10">
        <f t="shared" si="0"/>
        <v>310000</v>
      </c>
      <c r="G13" s="7"/>
    </row>
    <row r="14" ht="20" customHeight="true" spans="1:7">
      <c r="A14" s="7">
        <v>11</v>
      </c>
      <c r="B14" s="8" t="s">
        <v>19</v>
      </c>
      <c r="C14" s="10">
        <v>266283</v>
      </c>
      <c r="D14" s="10">
        <v>259558.55</v>
      </c>
      <c r="E14" s="10">
        <v>0</v>
      </c>
      <c r="F14" s="10">
        <f t="shared" si="0"/>
        <v>259558.55</v>
      </c>
      <c r="G14" s="7"/>
    </row>
    <row r="15" ht="29" customHeight="true" spans="1:7">
      <c r="A15" s="7">
        <v>12</v>
      </c>
      <c r="B15" s="8" t="s">
        <v>20</v>
      </c>
      <c r="C15" s="10">
        <v>102164</v>
      </c>
      <c r="D15" s="10">
        <v>101714</v>
      </c>
      <c r="E15" s="10">
        <v>0</v>
      </c>
      <c r="F15" s="10">
        <f t="shared" si="0"/>
        <v>101714</v>
      </c>
      <c r="G15" s="7"/>
    </row>
    <row r="16" ht="20" customHeight="true" spans="1:7">
      <c r="A16" s="7">
        <v>13</v>
      </c>
      <c r="B16" s="8" t="s">
        <v>21</v>
      </c>
      <c r="C16" s="10">
        <v>56160</v>
      </c>
      <c r="D16" s="10">
        <v>10000</v>
      </c>
      <c r="E16" s="10">
        <v>0</v>
      </c>
      <c r="F16" s="10">
        <f t="shared" si="0"/>
        <v>10000</v>
      </c>
      <c r="G16" s="7"/>
    </row>
    <row r="17" ht="20" customHeight="true" spans="1:7">
      <c r="A17" s="7">
        <v>14</v>
      </c>
      <c r="B17" s="8" t="s">
        <v>22</v>
      </c>
      <c r="C17" s="10">
        <v>305400</v>
      </c>
      <c r="D17" s="10">
        <v>241358.82</v>
      </c>
      <c r="E17" s="10">
        <v>0</v>
      </c>
      <c r="F17" s="10">
        <f t="shared" si="0"/>
        <v>241358.82</v>
      </c>
      <c r="G17" s="7"/>
    </row>
    <row r="18" ht="20" customHeight="true" spans="1:7">
      <c r="A18" s="7">
        <v>15</v>
      </c>
      <c r="B18" s="8" t="s">
        <v>23</v>
      </c>
      <c r="C18" s="10">
        <v>398000</v>
      </c>
      <c r="D18" s="11">
        <v>317862.84</v>
      </c>
      <c r="E18" s="10">
        <v>0</v>
      </c>
      <c r="F18" s="10">
        <f t="shared" si="0"/>
        <v>317862.84</v>
      </c>
      <c r="G18" s="7"/>
    </row>
    <row r="19" ht="20" customHeight="true" spans="1:7">
      <c r="A19" s="7">
        <v>16</v>
      </c>
      <c r="B19" s="8" t="s">
        <v>24</v>
      </c>
      <c r="C19" s="10">
        <v>0</v>
      </c>
      <c r="D19" s="11">
        <v>0</v>
      </c>
      <c r="E19" s="10">
        <v>0</v>
      </c>
      <c r="F19" s="10">
        <f t="shared" si="0"/>
        <v>0</v>
      </c>
      <c r="G19" s="14" t="s">
        <v>25</v>
      </c>
    </row>
    <row r="20" ht="20" customHeight="true" spans="1:7">
      <c r="A20" s="7">
        <v>17</v>
      </c>
      <c r="B20" s="8" t="s">
        <v>26</v>
      </c>
      <c r="C20" s="10">
        <v>0</v>
      </c>
      <c r="D20" s="11">
        <v>0</v>
      </c>
      <c r="E20" s="10">
        <v>0</v>
      </c>
      <c r="F20" s="10">
        <f t="shared" si="0"/>
        <v>0</v>
      </c>
      <c r="G20" s="15"/>
    </row>
    <row r="21" ht="20" customHeight="true" spans="1:7">
      <c r="A21" s="7">
        <v>18</v>
      </c>
      <c r="B21" s="8" t="s">
        <v>27</v>
      </c>
      <c r="C21" s="10">
        <v>0</v>
      </c>
      <c r="D21" s="11">
        <v>0</v>
      </c>
      <c r="E21" s="10">
        <v>0</v>
      </c>
      <c r="F21" s="10">
        <f t="shared" si="0"/>
        <v>0</v>
      </c>
      <c r="G21" s="15"/>
    </row>
    <row r="22" s="1" customFormat="true" ht="20" customHeight="true" spans="1:7">
      <c r="A22" s="7">
        <v>19</v>
      </c>
      <c r="B22" s="8" t="s">
        <v>28</v>
      </c>
      <c r="C22" s="10">
        <v>0</v>
      </c>
      <c r="D22" s="11">
        <v>0</v>
      </c>
      <c r="E22" s="10">
        <v>0</v>
      </c>
      <c r="F22" s="10">
        <f t="shared" si="0"/>
        <v>0</v>
      </c>
      <c r="G22" s="16"/>
    </row>
    <row r="23" ht="20" customHeight="true" spans="1:7">
      <c r="A23" s="7">
        <v>20</v>
      </c>
      <c r="B23" s="8" t="s">
        <v>29</v>
      </c>
      <c r="C23" s="10">
        <f>SUM(C4:C18)</f>
        <v>3475219.38</v>
      </c>
      <c r="D23" s="10">
        <f>SUM(D4:D18)</f>
        <v>2913968.99</v>
      </c>
      <c r="E23" s="10">
        <f>SUM(E4:E18)</f>
        <v>30000</v>
      </c>
      <c r="F23" s="10">
        <f>SUM(F4:F22)</f>
        <v>2943968.99</v>
      </c>
      <c r="G23" s="7"/>
    </row>
  </sheetData>
  <mergeCells count="3">
    <mergeCell ref="A1:G1"/>
    <mergeCell ref="A2:G2"/>
    <mergeCell ref="G19:G22"/>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macbookair</dc:creator>
  <cp:lastModifiedBy>uos</cp:lastModifiedBy>
  <dcterms:created xsi:type="dcterms:W3CDTF">2024-06-10T18:44:00Z</dcterms:created>
  <dcterms:modified xsi:type="dcterms:W3CDTF">2024-08-26T11:10:45Z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2653695A026DCF1E79866266ACA24264_43</vt:lpwstr>
  </property>
  <property fmtid="{D5CDD505-2E9C-101B-9397-08002B2CF9AE}" pid="3" name="KSOProductBuildVer">
    <vt:lpwstr>2052-11.8.2.9793</vt:lpwstr>
  </property>
  <property fmtid="{D5CDD505-2E9C-101B-9397-08002B2CF9AE}" pid="4" name="KSOReadingLayout">
    <vt:bool>true</vt:bool>
  </property>
</Properties>
</file>