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125"/>
  </bookViews>
  <sheets>
    <sheet name="总表" sheetId="3" r:id="rId1"/>
  </sheets>
  <calcPr calcId="144525"/>
</workbook>
</file>

<file path=xl/sharedStrings.xml><?xml version="1.0" encoding="utf-8"?>
<sst xmlns="http://schemas.openxmlformats.org/spreadsheetml/2006/main" count="32" uniqueCount="32">
  <si>
    <t>附件：</t>
  </si>
  <si>
    <t>2024年度拉萨市“3+8”小微企业创新创业基地和众创空间拟补贴资金审核结果</t>
  </si>
  <si>
    <t>单位：元</t>
  </si>
  <si>
    <t>序号</t>
  </si>
  <si>
    <t>载体名称</t>
  </si>
  <si>
    <t>申报补贴金额</t>
  </si>
  <si>
    <t>审核认定补贴金额</t>
  </si>
  <si>
    <t>运营奖励资金</t>
  </si>
  <si>
    <t>合计补贴金额</t>
  </si>
  <si>
    <t>备注</t>
  </si>
  <si>
    <t>N·次元科技企业孵化器</t>
  </si>
  <si>
    <t>西藏世峰众创空间</t>
  </si>
  <si>
    <t>南开大学西藏创新创业基地</t>
  </si>
  <si>
    <t>北京大学创业训练营西藏众创空间</t>
  </si>
  <si>
    <t>西藏电子商务科技孵化园</t>
  </si>
  <si>
    <t>彩泉民族手工业众创空间</t>
  </si>
  <si>
    <t>曲水县净土健康产业孵化器</t>
  </si>
  <si>
    <t>雪堆白·西藏手工艺术众创空间</t>
  </si>
  <si>
    <t>雪山创投营共享创客空间</t>
  </si>
  <si>
    <t>尼木县众创空间</t>
  </si>
  <si>
    <t>西藏大学梦立方大学生创业孵化基地</t>
  </si>
  <si>
    <t>高新区新型智慧城市原创软件工程 研发中心</t>
  </si>
  <si>
    <t>西欣众创空间</t>
  </si>
  <si>
    <t>林周县双创服务中心</t>
  </si>
  <si>
    <t>西藏文化旅游创意园区创业创新基地</t>
  </si>
  <si>
    <t>西南交大科技园西藏园区</t>
  </si>
  <si>
    <t>自愿放弃申报补贴</t>
  </si>
  <si>
    <t>堆龙德庆区龙创空间</t>
  </si>
  <si>
    <t>第三极众创空间</t>
  </si>
  <si>
    <t>达孜区虎峰众创空间</t>
  </si>
  <si>
    <t>合计</t>
  </si>
  <si>
    <t>－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</si>
</sst>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黑体_GBK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汉仪方隶简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3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3" fontId="1" fillId="0" borderId="0" xfId="0" applyNumberFormat="1" applyFo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view="pageBreakPreview" zoomScaleNormal="100" workbookViewId="0">
      <selection activeCell="G8" sqref="G8"/>
    </sheetView>
  </sheetViews>
  <sheetFormatPr defaultColWidth="9.23333333333333" defaultRowHeight="14.25"/>
  <cols>
    <col min="1" max="1" width="6" style="2" customWidth="1"/>
    <col min="2" max="2" width="30.75" style="3" customWidth="1"/>
    <col min="3" max="3" width="14.375" style="2" customWidth="1"/>
    <col min="4" max="4" width="17.375" style="2" customWidth="1"/>
    <col min="5" max="5" width="13.25" style="2" customWidth="1"/>
    <col min="6" max="6" width="15.375" style="2" customWidth="1"/>
    <col min="7" max="7" width="17.25" style="2" customWidth="1"/>
    <col min="8" max="8" width="9.23333333333333" style="2"/>
    <col min="9" max="9" width="13.5416666666667" style="2"/>
    <col min="10" max="10" width="9.23333333333333" style="2"/>
    <col min="11" max="11" width="11.7666666666667" style="2"/>
    <col min="12" max="16384" width="9.23333333333333" style="2"/>
  </cols>
  <sheetData>
    <row r="1" ht="18" spans="1:1">
      <c r="A1" s="4" t="s">
        <v>0</v>
      </c>
    </row>
    <row r="2" ht="30" customHeight="1" spans="1:7">
      <c r="A2" s="5" t="s">
        <v>1</v>
      </c>
      <c r="B2" s="6"/>
      <c r="C2" s="5"/>
      <c r="D2" s="5"/>
      <c r="E2" s="5"/>
      <c r="F2" s="5"/>
      <c r="G2" s="20"/>
    </row>
    <row r="3" spans="1:7">
      <c r="A3" s="7" t="s">
        <v>2</v>
      </c>
      <c r="B3" s="8"/>
      <c r="C3" s="7"/>
      <c r="D3" s="7"/>
      <c r="E3" s="7"/>
      <c r="F3" s="7"/>
      <c r="G3" s="21"/>
    </row>
    <row r="4" ht="21" customHeight="1" spans="1:7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</row>
    <row r="5" ht="21" customHeight="1" spans="1:7">
      <c r="A5" s="9">
        <v>1</v>
      </c>
      <c r="B5" s="12" t="s">
        <v>10</v>
      </c>
      <c r="C5" s="13">
        <v>100250</v>
      </c>
      <c r="D5" s="13">
        <v>100250</v>
      </c>
      <c r="E5" s="13">
        <v>30000</v>
      </c>
      <c r="F5" s="13">
        <f>SUM(D5:E5)</f>
        <v>130250</v>
      </c>
      <c r="G5" s="11"/>
    </row>
    <row r="6" ht="20" customHeight="1" spans="1:7">
      <c r="A6" s="9">
        <v>2</v>
      </c>
      <c r="B6" s="14" t="s">
        <v>11</v>
      </c>
      <c r="C6" s="13">
        <v>351762.7</v>
      </c>
      <c r="D6" s="13">
        <v>326762.7</v>
      </c>
      <c r="E6" s="13">
        <v>30000</v>
      </c>
      <c r="F6" s="13">
        <f t="shared" ref="F6:F19" si="0">SUM(D6:E6)</f>
        <v>356762.7</v>
      </c>
      <c r="G6" s="22"/>
    </row>
    <row r="7" ht="20" customHeight="1" spans="1:7">
      <c r="A7" s="9">
        <v>3</v>
      </c>
      <c r="B7" s="12" t="s">
        <v>12</v>
      </c>
      <c r="C7" s="13">
        <v>192028</v>
      </c>
      <c r="D7" s="13">
        <v>192028</v>
      </c>
      <c r="E7" s="13">
        <v>30000</v>
      </c>
      <c r="F7" s="13">
        <f t="shared" si="0"/>
        <v>222028</v>
      </c>
      <c r="G7" s="22"/>
    </row>
    <row r="8" ht="20" customHeight="1" spans="1:7">
      <c r="A8" s="9">
        <v>4</v>
      </c>
      <c r="B8" s="12" t="s">
        <v>13</v>
      </c>
      <c r="C8" s="13">
        <v>175160</v>
      </c>
      <c r="D8" s="13">
        <v>175160</v>
      </c>
      <c r="E8" s="13"/>
      <c r="F8" s="13">
        <f t="shared" si="0"/>
        <v>175160</v>
      </c>
      <c r="G8" s="22"/>
    </row>
    <row r="9" ht="20" customHeight="1" spans="1:7">
      <c r="A9" s="9">
        <v>5</v>
      </c>
      <c r="B9" s="12" t="s">
        <v>14</v>
      </c>
      <c r="C9" s="13">
        <v>200000</v>
      </c>
      <c r="D9" s="13">
        <v>200000</v>
      </c>
      <c r="E9" s="13"/>
      <c r="F9" s="13">
        <f t="shared" si="0"/>
        <v>200000</v>
      </c>
      <c r="G9" s="22"/>
    </row>
    <row r="10" ht="20" customHeight="1" spans="1:7">
      <c r="A10" s="9">
        <v>6</v>
      </c>
      <c r="B10" s="12" t="s">
        <v>15</v>
      </c>
      <c r="C10" s="13">
        <v>300000.34</v>
      </c>
      <c r="D10" s="13">
        <v>292852.34</v>
      </c>
      <c r="E10" s="13"/>
      <c r="F10" s="13">
        <f t="shared" si="0"/>
        <v>292852.34</v>
      </c>
      <c r="G10" s="22"/>
    </row>
    <row r="11" ht="20" customHeight="1" spans="1:7">
      <c r="A11" s="9">
        <v>7</v>
      </c>
      <c r="B11" s="12" t="s">
        <v>16</v>
      </c>
      <c r="C11" s="13">
        <v>101036.62</v>
      </c>
      <c r="D11" s="13">
        <v>101036.62</v>
      </c>
      <c r="E11" s="13"/>
      <c r="F11" s="13">
        <f t="shared" si="0"/>
        <v>101036.62</v>
      </c>
      <c r="G11" s="22"/>
    </row>
    <row r="12" ht="20" customHeight="1" spans="1:7">
      <c r="A12" s="9">
        <v>8</v>
      </c>
      <c r="B12" s="12" t="s">
        <v>17</v>
      </c>
      <c r="C12" s="13">
        <v>397403</v>
      </c>
      <c r="D12" s="13">
        <v>306389</v>
      </c>
      <c r="E12" s="13"/>
      <c r="F12" s="13">
        <f t="shared" si="0"/>
        <v>306389</v>
      </c>
      <c r="G12" s="22"/>
    </row>
    <row r="13" ht="20" customHeight="1" spans="1:7">
      <c r="A13" s="9">
        <v>9</v>
      </c>
      <c r="B13" s="12" t="s">
        <v>18</v>
      </c>
      <c r="C13" s="13">
        <v>289572.32</v>
      </c>
      <c r="D13" s="13">
        <v>286370.11</v>
      </c>
      <c r="E13" s="13"/>
      <c r="F13" s="13">
        <f t="shared" si="0"/>
        <v>286370.11</v>
      </c>
      <c r="G13" s="22"/>
    </row>
    <row r="14" ht="20" customHeight="1" spans="1:7">
      <c r="A14" s="9">
        <v>10</v>
      </c>
      <c r="B14" s="12" t="s">
        <v>19</v>
      </c>
      <c r="C14" s="13">
        <v>182342.5</v>
      </c>
      <c r="D14" s="13"/>
      <c r="E14" s="13"/>
      <c r="F14" s="13">
        <f t="shared" si="0"/>
        <v>0</v>
      </c>
      <c r="G14" s="22"/>
    </row>
    <row r="15" ht="20" customHeight="1" spans="1:7">
      <c r="A15" s="9">
        <v>11</v>
      </c>
      <c r="B15" s="12" t="s">
        <v>20</v>
      </c>
      <c r="C15" s="13">
        <v>110000</v>
      </c>
      <c r="D15" s="13">
        <v>93880</v>
      </c>
      <c r="E15" s="13"/>
      <c r="F15" s="13">
        <f t="shared" si="0"/>
        <v>93880</v>
      </c>
      <c r="G15" s="22"/>
    </row>
    <row r="16" ht="35" customHeight="1" spans="1:7">
      <c r="A16" s="9">
        <v>12</v>
      </c>
      <c r="B16" s="12" t="s">
        <v>21</v>
      </c>
      <c r="C16" s="13">
        <v>324738.18</v>
      </c>
      <c r="D16" s="13">
        <v>137296.455</v>
      </c>
      <c r="E16" s="13"/>
      <c r="F16" s="13">
        <f t="shared" si="0"/>
        <v>137296.455</v>
      </c>
      <c r="G16" s="22"/>
    </row>
    <row r="17" ht="20" customHeight="1" spans="1:7">
      <c r="A17" s="9">
        <v>13</v>
      </c>
      <c r="B17" s="14" t="s">
        <v>22</v>
      </c>
      <c r="C17" s="13">
        <v>238700</v>
      </c>
      <c r="D17" s="13">
        <v>238700</v>
      </c>
      <c r="E17" s="13"/>
      <c r="F17" s="13">
        <f t="shared" si="0"/>
        <v>238700</v>
      </c>
      <c r="G17" s="22"/>
    </row>
    <row r="18" customFormat="1" ht="20" customHeight="1" spans="1:7">
      <c r="A18" s="9">
        <v>14</v>
      </c>
      <c r="B18" s="14" t="s">
        <v>23</v>
      </c>
      <c r="C18" s="13">
        <v>160360</v>
      </c>
      <c r="D18" s="13">
        <v>62807.65</v>
      </c>
      <c r="E18" s="13"/>
      <c r="F18" s="13">
        <f t="shared" si="0"/>
        <v>62807.65</v>
      </c>
      <c r="G18" s="22"/>
    </row>
    <row r="19" customFormat="1" ht="20" customHeight="1" spans="1:7">
      <c r="A19" s="9">
        <v>15</v>
      </c>
      <c r="B19" s="12" t="s">
        <v>24</v>
      </c>
      <c r="C19" s="13">
        <v>368958.28</v>
      </c>
      <c r="D19" s="13">
        <v>365947.43</v>
      </c>
      <c r="E19" s="13"/>
      <c r="F19" s="13">
        <f t="shared" si="0"/>
        <v>365947.43</v>
      </c>
      <c r="G19" s="22"/>
    </row>
    <row r="20" s="1" customFormat="1" ht="20" customHeight="1" spans="1:7">
      <c r="A20" s="9">
        <v>16</v>
      </c>
      <c r="B20" s="12" t="s">
        <v>25</v>
      </c>
      <c r="C20" s="13">
        <f ca="1">SUM(C6:C20)</f>
        <v>0</v>
      </c>
      <c r="D20" s="13">
        <f ca="1">SUM(D6:D20)</f>
        <v>0</v>
      </c>
      <c r="E20" s="13">
        <f ca="1">SUM(E6:E20)</f>
        <v>0</v>
      </c>
      <c r="F20" s="13">
        <f ca="1">SUM(F6:F23)</f>
        <v>0</v>
      </c>
      <c r="G20" s="23" t="s">
        <v>26</v>
      </c>
    </row>
    <row r="21" s="1" customFormat="1" ht="20" customHeight="1" spans="1:7">
      <c r="A21" s="9">
        <v>17</v>
      </c>
      <c r="B21" s="12" t="s">
        <v>27</v>
      </c>
      <c r="C21" s="15">
        <v>0</v>
      </c>
      <c r="D21" s="16">
        <v>0</v>
      </c>
      <c r="E21" s="15">
        <v>0</v>
      </c>
      <c r="F21" s="15">
        <f t="shared" ref="F21:F24" si="1">D21+E21</f>
        <v>0</v>
      </c>
      <c r="G21" s="24"/>
    </row>
    <row r="22" s="1" customFormat="1" ht="20" customHeight="1" spans="1:7">
      <c r="A22" s="9">
        <v>18</v>
      </c>
      <c r="B22" s="12" t="s">
        <v>28</v>
      </c>
      <c r="C22" s="15">
        <v>0</v>
      </c>
      <c r="D22" s="16">
        <v>0</v>
      </c>
      <c r="E22" s="15">
        <v>0</v>
      </c>
      <c r="F22" s="15">
        <f t="shared" si="1"/>
        <v>0</v>
      </c>
      <c r="G22" s="24"/>
    </row>
    <row r="23" s="1" customFormat="1" ht="20" customHeight="1" spans="1:7">
      <c r="A23" s="9">
        <v>19</v>
      </c>
      <c r="B23" s="12" t="s">
        <v>29</v>
      </c>
      <c r="C23" s="15">
        <v>0</v>
      </c>
      <c r="D23" s="16">
        <v>0</v>
      </c>
      <c r="E23" s="15">
        <v>0</v>
      </c>
      <c r="F23" s="15">
        <f t="shared" si="1"/>
        <v>0</v>
      </c>
      <c r="G23" s="24"/>
    </row>
    <row r="24" ht="20" customHeight="1" spans="1:9">
      <c r="A24" s="17" t="s">
        <v>30</v>
      </c>
      <c r="B24" s="18"/>
      <c r="C24" s="19">
        <f>SUM(C5:C19)</f>
        <v>3492311.94</v>
      </c>
      <c r="D24" s="19">
        <f>SUM(D5:D19)</f>
        <v>2879480.305</v>
      </c>
      <c r="E24" s="19">
        <f>SUM(E5:E7)</f>
        <v>90000</v>
      </c>
      <c r="F24" s="25">
        <f>SUM(F5:F13,F15:F19)</f>
        <v>2969480.305</v>
      </c>
      <c r="G24" s="26" t="s">
        <v>31</v>
      </c>
      <c r="I24" s="27"/>
    </row>
  </sheetData>
  <mergeCells count="4">
    <mergeCell ref="A2:G2"/>
    <mergeCell ref="A3:G3"/>
    <mergeCell ref="A24:B24"/>
    <mergeCell ref="G20:G23"/>
  </mergeCells>
  <pageMargins left="0.75" right="0.75" top="1" bottom="1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macbookair</dc:creator>
  <cp:lastModifiedBy>HUAWEI</cp:lastModifiedBy>
  <dcterms:created xsi:type="dcterms:W3CDTF">2024-06-11T18:44:00Z</dcterms:created>
  <dcterms:modified xsi:type="dcterms:W3CDTF">2025-08-19T17:29:40Z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2653695A026DCF1E79866266ACA24264_43</vt:lpwstr>
  </property>
  <property fmtid="{D5CDD505-2E9C-101B-9397-08002B2CF9AE}" pid="3" name="KSOProductBuildVer">
    <vt:lpwstr>2052-11.8.2.12019</vt:lpwstr>
  </property>
  <property fmtid="{D5CDD505-2E9C-101B-9397-08002B2CF9AE}" pid="4" name="KSOReadingLayout">
    <vt:bool>true</vt:bool>
  </property>
</Properties>
</file>